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s\中心\"/>
    </mc:Choice>
  </mc:AlternateContent>
  <xr:revisionPtr revIDLastSave="0" documentId="13_ncr:1_{4148E2D2-A325-4B3F-95B1-DFF0CF7F7AAB}" xr6:coauthVersionLast="45" xr6:coauthVersionMax="45" xr10:uidLastSave="{00000000-0000-0000-0000-000000000000}"/>
  <bookViews>
    <workbookView xWindow="1830" yWindow="1275" windowWidth="20370" windowHeight="12765" xr2:uid="{00000000-000D-0000-FFFF-FFFF00000000}"/>
  </bookViews>
  <sheets>
    <sheet name="全校资产公开查询" sheetId="1" r:id="rId1"/>
  </sheets>
  <calcPr calcId="191029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6" i="1"/>
  <c r="A7" i="1" s="1"/>
  <c r="A8" i="1" s="1"/>
  <c r="A9" i="1" s="1"/>
  <c r="A10" i="1" s="1"/>
  <c r="A11" i="1" s="1"/>
  <c r="A12" i="1" s="1"/>
  <c r="A13" i="1" s="1"/>
  <c r="A5" i="1"/>
</calcChain>
</file>

<file path=xl/sharedStrings.xml><?xml version="1.0" encoding="utf-8"?>
<sst xmlns="http://schemas.openxmlformats.org/spreadsheetml/2006/main" count="561" uniqueCount="399">
  <si>
    <t>全校资产公开查询</t>
  </si>
  <si>
    <t>序号</t>
  </si>
  <si>
    <t>资产编号</t>
  </si>
  <si>
    <t>名称</t>
  </si>
  <si>
    <t>型号</t>
  </si>
  <si>
    <t>规格</t>
  </si>
  <si>
    <t>分类号</t>
  </si>
  <si>
    <t>单价</t>
  </si>
  <si>
    <t>现状</t>
  </si>
  <si>
    <t>领用单位</t>
  </si>
  <si>
    <t>领用人</t>
  </si>
  <si>
    <t>存放地</t>
  </si>
  <si>
    <t>备注</t>
  </si>
  <si>
    <t>购置日期</t>
  </si>
  <si>
    <t>*</t>
  </si>
  <si>
    <t>1.0</t>
  </si>
  <si>
    <t>0405849S</t>
  </si>
  <si>
    <t>激光快速成型机</t>
  </si>
  <si>
    <t>NFS-450</t>
  </si>
  <si>
    <t>03041100</t>
  </si>
  <si>
    <t>汽车工程学院</t>
  </si>
  <si>
    <t>王剑锋</t>
  </si>
  <si>
    <t>研1南108</t>
  </si>
  <si>
    <t>原存放地为:研1南108</t>
  </si>
  <si>
    <t>Sat May 01 00:00:00 CST 2004</t>
  </si>
  <si>
    <t>0502366S</t>
  </si>
  <si>
    <t>X射线荧光光谱仪</t>
  </si>
  <si>
    <t>S4EXPLORER</t>
  </si>
  <si>
    <t>03030505</t>
  </si>
  <si>
    <t>分析测试中心</t>
  </si>
  <si>
    <t>毕四富</t>
  </si>
  <si>
    <t>石墨楼109</t>
  </si>
  <si>
    <t>原存放地为:石墨楼109</t>
  </si>
  <si>
    <t>Fri Apr 01 00:00:00 CST 2005</t>
  </si>
  <si>
    <t>0502367S</t>
  </si>
  <si>
    <t>三维体视显微镜</t>
  </si>
  <si>
    <t>KH-3000</t>
  </si>
  <si>
    <t>03040112</t>
  </si>
  <si>
    <t>海洋科学与技术学院</t>
  </si>
  <si>
    <t>于元春</t>
  </si>
  <si>
    <t>(威海校区) 威海校区H楼H105(分析测试部)</t>
  </si>
  <si>
    <t>0502368S</t>
  </si>
  <si>
    <t>电化学扫描探针显微镜</t>
  </si>
  <si>
    <t>MI-PICOL 2100</t>
  </si>
  <si>
    <t>03040155</t>
  </si>
  <si>
    <t>迟明磊</t>
  </si>
  <si>
    <t>威海校区H楼H102(分析测试部)</t>
  </si>
  <si>
    <t>原存放地为:H102</t>
  </si>
  <si>
    <t>0502558S</t>
  </si>
  <si>
    <t>矢量网络分析仪</t>
  </si>
  <si>
    <t>E8363B</t>
  </si>
  <si>
    <t>03200813</t>
  </si>
  <si>
    <t>信息工程研究所</t>
  </si>
  <si>
    <t>宋立众</t>
  </si>
  <si>
    <t>研2#724</t>
  </si>
  <si>
    <t>原存放地为:研2#724</t>
  </si>
  <si>
    <t>Sun May 01 00:00:00 CST 2005</t>
  </si>
  <si>
    <t>0502559S</t>
  </si>
  <si>
    <t>频谱分析仪</t>
  </si>
  <si>
    <t>FSP31</t>
  </si>
  <si>
    <t>03190711</t>
  </si>
  <si>
    <t>邹齐红</t>
  </si>
  <si>
    <t>研2#楼701室</t>
  </si>
  <si>
    <t>0558054S</t>
  </si>
  <si>
    <t>飞秒激光系统</t>
  </si>
  <si>
    <t>Verdi-V5(4部分)</t>
  </si>
  <si>
    <t>光电科学系</t>
  </si>
  <si>
    <t>范光华</t>
  </si>
  <si>
    <t>H110</t>
  </si>
  <si>
    <t>原存放地为:H110</t>
  </si>
  <si>
    <t>Thu Dec 01 00:00:00 CST 2005</t>
  </si>
  <si>
    <t>0609348S</t>
  </si>
  <si>
    <t>汽车动态性能测试系统</t>
  </si>
  <si>
    <t>DAS2A8D</t>
  </si>
  <si>
    <t>03130130</t>
  </si>
  <si>
    <t>研1南128</t>
  </si>
  <si>
    <t>原存放地为:研1南128</t>
  </si>
  <si>
    <t>Mon May 01 00:00:00 CST 2006</t>
  </si>
  <si>
    <t>0609456S</t>
  </si>
  <si>
    <t>实时仿真控制系统</t>
  </si>
  <si>
    <t>ACEI005KIT</t>
  </si>
  <si>
    <t>03191308</t>
  </si>
  <si>
    <t>微电子中心（信息学院）</t>
  </si>
  <si>
    <t>孙玉德</t>
  </si>
  <si>
    <t>H609</t>
  </si>
  <si>
    <t>0720910S</t>
  </si>
  <si>
    <t>联想深腾1800机群</t>
  </si>
  <si>
    <t>05010104</t>
  </si>
  <si>
    <t>材料科学与工程学院</t>
  </si>
  <si>
    <t>宋岩</t>
  </si>
  <si>
    <t>A212</t>
  </si>
  <si>
    <t>Thu Nov 01 00:00:00 CST 2007</t>
  </si>
  <si>
    <t>0800095S</t>
  </si>
  <si>
    <t>矢量微波信号源E8267D</t>
  </si>
  <si>
    <t>E8267D</t>
  </si>
  <si>
    <t>03200302</t>
  </si>
  <si>
    <t>研2#701室</t>
  </si>
  <si>
    <t>Tue Jan 01 00:00:00 CST 2008</t>
  </si>
  <si>
    <t>0801293S</t>
  </si>
  <si>
    <t>扫描电子显微镜</t>
  </si>
  <si>
    <t>VEGAII</t>
  </si>
  <si>
    <t>03040702</t>
  </si>
  <si>
    <t>宋晓国</t>
  </si>
  <si>
    <t>探学楼213</t>
  </si>
  <si>
    <t>原存放地为:石墨107</t>
  </si>
  <si>
    <t>Sat Nov 01 00:00:00 CST 2008</t>
  </si>
  <si>
    <t>0901337S</t>
  </si>
  <si>
    <t>ICP光谱仪</t>
  </si>
  <si>
    <t>prodigy XP</t>
  </si>
  <si>
    <t>03030429</t>
  </si>
  <si>
    <t>魏琦峰</t>
  </si>
  <si>
    <t>研2#419</t>
  </si>
  <si>
    <t>原存放地为:研2#419</t>
  </si>
  <si>
    <t>Tue Dec 01 00:00:00 CST 2009</t>
  </si>
  <si>
    <t>1000807S</t>
  </si>
  <si>
    <t>水流循环系统</t>
  </si>
  <si>
    <t>中型</t>
  </si>
  <si>
    <t>03141076</t>
  </si>
  <si>
    <t>船舶工程学院</t>
  </si>
  <si>
    <t>鞠晓群</t>
  </si>
  <si>
    <t>F楼水槽实验室</t>
  </si>
  <si>
    <t>原存放地为:F楼水槽实验室</t>
  </si>
  <si>
    <t>Wed Sep 01 00:00:00 CST 2010</t>
  </si>
  <si>
    <t>1201453S</t>
  </si>
  <si>
    <t>CMP机器人焊接系统</t>
  </si>
  <si>
    <t>CMT4000</t>
  </si>
  <si>
    <t>CMT4000R/RCU5000i/FK4000-R/ABB1600</t>
  </si>
  <si>
    <t>05070104</t>
  </si>
  <si>
    <t>孙清洁</t>
  </si>
  <si>
    <t>研1北地下室</t>
  </si>
  <si>
    <t>原存放地为:研1北地下室</t>
  </si>
  <si>
    <t>Sun Jul 01 00:00:00 CST 2012</t>
  </si>
  <si>
    <t>1300586S</t>
  </si>
  <si>
    <t>船舶电器组装生产线集成系统</t>
  </si>
  <si>
    <t>ATK-1101-215</t>
  </si>
  <si>
    <t>自动上料和导向功能、自动定位、自动组装</t>
  </si>
  <si>
    <t>04150300</t>
  </si>
  <si>
    <t>信息与电气工程学院</t>
  </si>
  <si>
    <t>马家辰</t>
  </si>
  <si>
    <t>研2#530</t>
  </si>
  <si>
    <t>进口免税设备，归档材料齐全</t>
  </si>
  <si>
    <t>Sat Dec 01 00:00:00 CST 2012</t>
  </si>
  <si>
    <t>1301510S</t>
  </si>
  <si>
    <t>水下融化极电弧焊系统</t>
  </si>
  <si>
    <t>自制</t>
  </si>
  <si>
    <t>焊接速度1mm/s-18mm/s可调，焊丝直径0.9mm-2.0mm</t>
  </si>
  <si>
    <t>04050101</t>
  </si>
  <si>
    <t>刘多</t>
  </si>
  <si>
    <t>研1地下室</t>
  </si>
  <si>
    <t>自制设备</t>
  </si>
  <si>
    <t>Tue Jan 01 00:00:00 CST 2013</t>
  </si>
  <si>
    <t>1301512S</t>
  </si>
  <si>
    <t>厚板窄间隙钛合金焊接系统</t>
  </si>
  <si>
    <t>焊接最大厚度110mm，对中调节精度0.5mm最大焊接长度4m</t>
  </si>
  <si>
    <t>04050000</t>
  </si>
  <si>
    <t>Wed May 01 00:00:00 CST 2013</t>
  </si>
  <si>
    <t>1400821S</t>
  </si>
  <si>
    <t>真空扩散焊接机</t>
  </si>
  <si>
    <t>ZC-ZK/YL3</t>
  </si>
  <si>
    <t>工作真空度小等5*10 -3Pa,工作温度1200℃</t>
  </si>
  <si>
    <t>04050605</t>
  </si>
  <si>
    <t>于静泊</t>
  </si>
  <si>
    <t>研1北地下实验室</t>
  </si>
  <si>
    <t>原存放地为:研1北地下实验室</t>
  </si>
  <si>
    <t>Wed Jan 01 00:00:00 CST 2014</t>
  </si>
  <si>
    <t>1401535S</t>
  </si>
  <si>
    <t>吊舱式船舶电力推进试验系统</t>
  </si>
  <si>
    <t>非标订制</t>
  </si>
  <si>
    <t>电机额定电压380V/15KW，额定转速500rpm</t>
  </si>
  <si>
    <t>04150304</t>
  </si>
  <si>
    <t>黄海滨</t>
  </si>
  <si>
    <t>研1南608</t>
  </si>
  <si>
    <t>原存放地为:研1南608</t>
  </si>
  <si>
    <t>Wed Oct 01 00:00:00 CST 2014</t>
  </si>
  <si>
    <t>1401607S</t>
  </si>
  <si>
    <t>船舶高效搅拌摩擦焊设备</t>
  </si>
  <si>
    <t>可焊厚度0-15mm铝合金/工作台1500mm*1000mm</t>
  </si>
  <si>
    <t>04050707</t>
  </si>
  <si>
    <t>周利</t>
  </si>
  <si>
    <t>研1南地下焊接实验室</t>
  </si>
  <si>
    <t>原存放地为:研1南地下焊接实验室</t>
  </si>
  <si>
    <t>Sat Mar 01 00:00:00 CST 2014</t>
  </si>
  <si>
    <t>1401609S</t>
  </si>
  <si>
    <t>交流焊机</t>
  </si>
  <si>
    <t>AC/DC506C</t>
  </si>
  <si>
    <t>设置点范围5-500/暂载率380/25.2</t>
  </si>
  <si>
    <t>04050100</t>
  </si>
  <si>
    <t>Mon Dec 01 00:00:00 CST 2014</t>
  </si>
  <si>
    <t>1500065S</t>
  </si>
  <si>
    <t>核磁共振仪</t>
  </si>
  <si>
    <t>AVANCE-III</t>
  </si>
  <si>
    <t>Bruker，400MHz，场强14.095T</t>
  </si>
  <si>
    <t>03030709</t>
  </si>
  <si>
    <t>王美荣</t>
  </si>
  <si>
    <t>石墨楼106</t>
  </si>
  <si>
    <t>原存放地为:石墨楼106</t>
  </si>
  <si>
    <t>Fri Oct 12 00:00:00 CST 2012</t>
  </si>
  <si>
    <t>1500128S</t>
  </si>
  <si>
    <t>特斯拉电动平台</t>
  </si>
  <si>
    <t>MODELS</t>
  </si>
  <si>
    <t>最大允许总质量2590Kg，主驱动电机L1S，350V/245Ah</t>
  </si>
  <si>
    <t>车辆工程实验室</t>
  </si>
  <si>
    <t>原存放地为:车辆工程实验室</t>
  </si>
  <si>
    <t>Fri Sep 26 00:00:00 CST 2014</t>
  </si>
  <si>
    <t>1500255S</t>
  </si>
  <si>
    <t>FT高分辨率质谱仪</t>
  </si>
  <si>
    <t>LTQ Orbitrap XL</t>
  </si>
  <si>
    <t>LTQ真空度1.33*10 -5Torr，FT真空度0.67*10 -10Torr</t>
  </si>
  <si>
    <t>03030714</t>
  </si>
  <si>
    <t>姜杰</t>
  </si>
  <si>
    <t>研2#519</t>
  </si>
  <si>
    <t>原存放地为:研2#519</t>
  </si>
  <si>
    <t>Thu Jul 31 00:00:00 CST 2014</t>
  </si>
  <si>
    <t>1500870S</t>
  </si>
  <si>
    <t>氢化镁规模制备专用球磨机</t>
  </si>
  <si>
    <t>订制</t>
  </si>
  <si>
    <t>磁力传动，最高700r/min，回转转速30r/min</t>
  </si>
  <si>
    <t>03061806</t>
  </si>
  <si>
    <t>崔国荣</t>
  </si>
  <si>
    <t>石墨楼车间</t>
  </si>
  <si>
    <t>原存放地为:后山（先进材料研究实验室）</t>
  </si>
  <si>
    <t>Mon Jul 20 00:00:00 CST 2015</t>
  </si>
  <si>
    <t>1502357S</t>
  </si>
  <si>
    <t>高功率光纤激光器</t>
  </si>
  <si>
    <t>YLS-6000-S4-TR</t>
  </si>
  <si>
    <t>功率6000W，开关光时间80us，4路分时光闸</t>
  </si>
  <si>
    <t>03040911</t>
  </si>
  <si>
    <t>陈波</t>
  </si>
  <si>
    <t>Tue Dec 01 00:00:00 CST 2015</t>
  </si>
  <si>
    <t>1600238S</t>
  </si>
  <si>
    <t>四柱液压机</t>
  </si>
  <si>
    <t>YT32-630</t>
  </si>
  <si>
    <t>最大公称力6300KN/回程力1000KN</t>
  </si>
  <si>
    <t>04020200</t>
  </si>
  <si>
    <t>刘发</t>
  </si>
  <si>
    <t>Thu Aug 23 00:00:00 CST 2012</t>
  </si>
  <si>
    <t>1600734S</t>
  </si>
  <si>
    <t>场发射扫描电子显微镜</t>
  </si>
  <si>
    <t>MERLINCompact</t>
  </si>
  <si>
    <t>分辨率0.8nm/加速电压20V-30KV/能谱仪</t>
  </si>
  <si>
    <t>胡胜鹏</t>
  </si>
  <si>
    <t>原存放地为:石墨楼213</t>
  </si>
  <si>
    <t>Sun Sep 06 00:00:00 CST 2015</t>
  </si>
  <si>
    <t>1600735S</t>
  </si>
  <si>
    <t>万能材料试验机</t>
  </si>
  <si>
    <t>5967</t>
  </si>
  <si>
    <t>台式双立柱最大试验速度1000mm/min最小0.001</t>
  </si>
  <si>
    <t>03050303</t>
  </si>
  <si>
    <t>石墨楼107</t>
  </si>
  <si>
    <t>原存放地为:石墨楼211</t>
  </si>
  <si>
    <t>Tue Oct 13 00:00:00 CST 2015</t>
  </si>
  <si>
    <t>1601036S</t>
  </si>
  <si>
    <t>螺旋桨敞水动力仪</t>
  </si>
  <si>
    <t>H39</t>
  </si>
  <si>
    <t>推力测量量程1000N/扭矩测量量程±55Nm</t>
  </si>
  <si>
    <t>03230329</t>
  </si>
  <si>
    <t>王大政</t>
  </si>
  <si>
    <t>Thu Jun 12 00:00:00 CST 2014</t>
  </si>
  <si>
    <t>1702306S</t>
  </si>
  <si>
    <t>液相色谱离子阱高分辨（FT）组合质谱</t>
  </si>
  <si>
    <t>LTQOrbitrapXL</t>
  </si>
  <si>
    <t>电喷雾离子源X-SZ/质量分析器/混合泵</t>
  </si>
  <si>
    <t>03030706</t>
  </si>
  <si>
    <t>Tue Nov 08 00:00:00 CST 2016</t>
  </si>
  <si>
    <t>1702307S</t>
  </si>
  <si>
    <t>气相色谱/质谱联用仪</t>
  </si>
  <si>
    <t>ZSQ-QD60</t>
  </si>
  <si>
    <t>气相温度活动小0.1℃/流量小于0.1ml/min</t>
  </si>
  <si>
    <t>Thu Oct 20 00:00:00 CST 2016</t>
  </si>
  <si>
    <t>1702380S</t>
  </si>
  <si>
    <t>高分辨透射式电子显微镜</t>
  </si>
  <si>
    <t>JEM-2100</t>
  </si>
  <si>
    <t>点分辨率0.19mm/线分辨率0.14nm</t>
  </si>
  <si>
    <t>03040701</t>
  </si>
  <si>
    <t>时斌</t>
  </si>
  <si>
    <t>石墨楼110</t>
  </si>
  <si>
    <t>原存放地为:石墨楼110</t>
  </si>
  <si>
    <t>Thu Nov 06 00:00:00 CST 2014</t>
  </si>
  <si>
    <t>1703137S</t>
  </si>
  <si>
    <t>垂直型平面运动机构</t>
  </si>
  <si>
    <t>定制</t>
  </si>
  <si>
    <t>定常运动冲角调节范围-10-10°/简谐运动幅值±50mm</t>
  </si>
  <si>
    <t>04160509</t>
  </si>
  <si>
    <t>威海校区F楼F102(实验室)</t>
  </si>
  <si>
    <t>国产大型十万以上设备已归档</t>
  </si>
  <si>
    <t>Fri Dec 02 00:00:00 CST 2016</t>
  </si>
  <si>
    <t>1800046S</t>
  </si>
  <si>
    <t>船舶推进轴系实验装置</t>
  </si>
  <si>
    <t>HITWHTJZX</t>
  </si>
  <si>
    <t>电机功率22KW/螺旋桨叶数4</t>
  </si>
  <si>
    <t>温建民</t>
  </si>
  <si>
    <t>轮机工程实验室</t>
  </si>
  <si>
    <t>Tue Jan 09 00:00:00 CST 2018</t>
  </si>
  <si>
    <t>1800250S</t>
  </si>
  <si>
    <t>船舶柴油机性能试验装置</t>
  </si>
  <si>
    <t>TCE1000</t>
  </si>
  <si>
    <t>额定95KW/转速测量±1rpm/额定1500rpm</t>
  </si>
  <si>
    <t>03151305</t>
  </si>
  <si>
    <t>丛立新</t>
  </si>
  <si>
    <t>轮机实验室</t>
  </si>
  <si>
    <t>Mon May 08 00:00:00 CST 2017</t>
  </si>
  <si>
    <t>1800570S</t>
  </si>
  <si>
    <t>立式五轴加工中心</t>
  </si>
  <si>
    <t>DMU50</t>
  </si>
  <si>
    <t>行程范围X/Y/Z：500/450/400mm</t>
  </si>
  <si>
    <t>04011100</t>
  </si>
  <si>
    <t>F楼循环水槽实验室</t>
  </si>
  <si>
    <t>原存放地为:F楼循环水槽实验室</t>
  </si>
  <si>
    <t>Fri Nov 20 00:00:00 CST 2015</t>
  </si>
  <si>
    <t>1800580S</t>
  </si>
  <si>
    <t>GW160</t>
  </si>
  <si>
    <t>额定功率160KW/转速测量±1rpm/额定1500rpm</t>
  </si>
  <si>
    <t>Tue Jan 03 00:00:00 CST 2017</t>
  </si>
  <si>
    <t>1800739S</t>
  </si>
  <si>
    <t>激光拼板焊接高精度焊缝跟踪监测系统</t>
  </si>
  <si>
    <t>DIGI-LAS/MPL</t>
  </si>
  <si>
    <t>交流输入85-264VAC/0-50℃/波长660nm</t>
  </si>
  <si>
    <t>檀财旺</t>
  </si>
  <si>
    <t>研1南325</t>
  </si>
  <si>
    <t>原存放地为:研1南325</t>
  </si>
  <si>
    <t>Fri Dec 15 00:00:00 CST 2017</t>
  </si>
  <si>
    <t>1801534S</t>
  </si>
  <si>
    <t>逆温宽幅变速800T卧式挤压机</t>
  </si>
  <si>
    <t>800T</t>
  </si>
  <si>
    <t>最大挤压力850T/回程力35T</t>
  </si>
  <si>
    <t>04240506</t>
  </si>
  <si>
    <t>陈文振</t>
  </si>
  <si>
    <t>原存放地为:石墨楼车间</t>
  </si>
  <si>
    <t>Wed Jul 25 00:00:00 CST 2018</t>
  </si>
  <si>
    <t>1900658S</t>
  </si>
  <si>
    <t>海床基</t>
  </si>
  <si>
    <t>Oceanus 4x36-l</t>
  </si>
  <si>
    <t>03090904</t>
  </si>
  <si>
    <t>新能源学院</t>
  </si>
  <si>
    <t>蔡春伟</t>
  </si>
  <si>
    <t>褚岛大海</t>
  </si>
  <si>
    <t>Fri Jun 14 00:00:00 CST 2019</t>
  </si>
  <si>
    <t>1900659S</t>
  </si>
  <si>
    <t>浮标</t>
  </si>
  <si>
    <t>LS-MM260-III</t>
  </si>
  <si>
    <t>03090901</t>
  </si>
  <si>
    <t>1900660S</t>
  </si>
  <si>
    <t>1900758S</t>
  </si>
  <si>
    <t>试验保障船</t>
  </si>
  <si>
    <t>XG439</t>
  </si>
  <si>
    <t>21米玻璃钢工作艇</t>
  </si>
  <si>
    <t>08040301</t>
  </si>
  <si>
    <t>褚岛海上</t>
  </si>
  <si>
    <t>Tue Jul 02 00:00:00 CST 2019</t>
  </si>
  <si>
    <t>1900880S</t>
  </si>
  <si>
    <t>示波器</t>
  </si>
  <si>
    <t>DSOV134A</t>
  </si>
  <si>
    <t>03190301</t>
  </si>
  <si>
    <t>信息学院</t>
  </si>
  <si>
    <t>赵占锋</t>
  </si>
  <si>
    <t>研究院1号楼南722</t>
  </si>
  <si>
    <t>Fri Aug 09 00:00:00 CST 2019</t>
  </si>
  <si>
    <t>1901343S</t>
  </si>
  <si>
    <t>金属回转体数控旋压成形设备</t>
  </si>
  <si>
    <t>PS-CNCSXY800HD</t>
  </si>
  <si>
    <t>最大可加工坯料直径800mm; 双心距 800mm; 主电机功率 18.5 KW (伺服); 旋轮纵向行程（X 轴）400+400 mm, 旋轮横向行程（Z 轴）600mm, 主轴极限转速（无级可调）1800 rpm</t>
  </si>
  <si>
    <t>05080231</t>
  </si>
  <si>
    <t>材料学院</t>
  </si>
  <si>
    <t>杨建雷</t>
  </si>
  <si>
    <t>威海校区石墨楼车间</t>
  </si>
  <si>
    <t>Sat Nov 09 00:00:00 CST 2019</t>
  </si>
  <si>
    <t>2000019S</t>
  </si>
  <si>
    <t>工业废水磁分离设备</t>
  </si>
  <si>
    <t>集成一体设备</t>
  </si>
  <si>
    <t>处理量150m3/d</t>
  </si>
  <si>
    <t>03260225</t>
  </si>
  <si>
    <t>张宇</t>
  </si>
  <si>
    <t>威海校区院内</t>
  </si>
  <si>
    <t>Mon Dec 17 00:00:00 CST 2018</t>
  </si>
  <si>
    <t>2000035S</t>
  </si>
  <si>
    <t>柔性制造系统</t>
  </si>
  <si>
    <t>VM702S</t>
  </si>
  <si>
    <t>750*420</t>
  </si>
  <si>
    <t>0401160401</t>
  </si>
  <si>
    <t>船舶与海洋工程学院</t>
  </si>
  <si>
    <t>王毅</t>
  </si>
  <si>
    <t>威海校区-F楼-F大厅(实验室)</t>
  </si>
  <si>
    <t>Wed Sep 18 00:00:00 CST 2019</t>
  </si>
  <si>
    <t>2000104S</t>
  </si>
  <si>
    <t>X射线衍射仪</t>
  </si>
  <si>
    <t>DX-2700BH</t>
  </si>
  <si>
    <t>03030502</t>
  </si>
  <si>
    <t>威海校区-探学楼109</t>
  </si>
  <si>
    <t>Tue Apr 07 00:00:00 CST 2020</t>
  </si>
  <si>
    <t>2000742S</t>
  </si>
  <si>
    <t>控制系统仿真测试主机</t>
  </si>
  <si>
    <t>OP4510</t>
  </si>
  <si>
    <t>INTEL XEON E3/4核 3.0Ghz处理器/支持4张I/O板卡/XILINX FPGA Kintex 7/CPU仿真步长最小10us/FPGA仿真步长最小100ns</t>
  </si>
  <si>
    <t>03140873</t>
  </si>
  <si>
    <t>张嘉鹏</t>
  </si>
  <si>
    <t>威海校区-H楼-H362</t>
  </si>
  <si>
    <t>Tue Jun 09 00:00:00 CST 2020</t>
  </si>
  <si>
    <t>合计</t>
  </si>
  <si>
    <t>1157037838.79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</si>
</sst>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8"/>
  <sheetViews>
    <sheetView tabSelected="1" topLeftCell="A22" workbookViewId="0">
      <selection activeCell="C45" sqref="C45"/>
    </sheetView>
  </sheetViews>
  <sheetFormatPr defaultRowHeight="14.25" x14ac:dyDescent="0.2"/>
  <cols>
    <col min="3" max="3" width="23.875" customWidth="1"/>
    <col min="5" max="5" width="17.375" customWidth="1"/>
    <col min="9" max="9" width="17.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x14ac:dyDescent="0.2">
      <c r="A3">
        <v>1</v>
      </c>
      <c r="B3" t="s">
        <v>16</v>
      </c>
      <c r="C3" t="s">
        <v>17</v>
      </c>
      <c r="D3" t="s">
        <v>18</v>
      </c>
      <c r="E3" t="s">
        <v>14</v>
      </c>
      <c r="F3" t="s">
        <v>19</v>
      </c>
      <c r="G3">
        <v>780000</v>
      </c>
      <c r="H3" t="s">
        <v>15</v>
      </c>
      <c r="I3" t="s">
        <v>20</v>
      </c>
      <c r="J3" t="s">
        <v>21</v>
      </c>
      <c r="K3" t="s">
        <v>22</v>
      </c>
      <c r="L3" t="s">
        <v>23</v>
      </c>
      <c r="M3" t="s">
        <v>24</v>
      </c>
    </row>
    <row r="4" spans="1:13" x14ac:dyDescent="0.2">
      <c r="A4">
        <v>2</v>
      </c>
      <c r="B4" t="s">
        <v>25</v>
      </c>
      <c r="C4" t="s">
        <v>26</v>
      </c>
      <c r="D4" t="s">
        <v>27</v>
      </c>
      <c r="E4" t="s">
        <v>14</v>
      </c>
      <c r="F4" t="s">
        <v>28</v>
      </c>
      <c r="G4">
        <v>1105000</v>
      </c>
      <c r="H4" t="s">
        <v>15</v>
      </c>
      <c r="I4" t="s">
        <v>29</v>
      </c>
      <c r="J4" t="s">
        <v>30</v>
      </c>
      <c r="K4" t="s">
        <v>31</v>
      </c>
      <c r="L4" t="s">
        <v>32</v>
      </c>
      <c r="M4" t="s">
        <v>33</v>
      </c>
    </row>
    <row r="5" spans="1:13" x14ac:dyDescent="0.2">
      <c r="A5">
        <f>A4+1</f>
        <v>3</v>
      </c>
      <c r="B5" t="s">
        <v>34</v>
      </c>
      <c r="C5" t="s">
        <v>35</v>
      </c>
      <c r="D5" t="s">
        <v>36</v>
      </c>
      <c r="E5" t="s">
        <v>14</v>
      </c>
      <c r="F5" t="s">
        <v>37</v>
      </c>
      <c r="G5">
        <v>403805</v>
      </c>
      <c r="H5" t="s">
        <v>15</v>
      </c>
      <c r="I5" t="s">
        <v>38</v>
      </c>
      <c r="J5" t="s">
        <v>39</v>
      </c>
      <c r="K5" t="s">
        <v>40</v>
      </c>
      <c r="M5" t="s">
        <v>33</v>
      </c>
    </row>
    <row r="6" spans="1:13" x14ac:dyDescent="0.2">
      <c r="A6">
        <f t="shared" ref="A6:A53" si="0">A5+1</f>
        <v>4</v>
      </c>
      <c r="B6" t="s">
        <v>41</v>
      </c>
      <c r="C6" t="s">
        <v>42</v>
      </c>
      <c r="D6" t="s">
        <v>43</v>
      </c>
      <c r="E6" t="s">
        <v>14</v>
      </c>
      <c r="F6" t="s">
        <v>44</v>
      </c>
      <c r="G6">
        <v>647400</v>
      </c>
      <c r="H6" t="s">
        <v>15</v>
      </c>
      <c r="I6" t="s">
        <v>29</v>
      </c>
      <c r="J6" t="s">
        <v>45</v>
      </c>
      <c r="K6" t="s">
        <v>46</v>
      </c>
      <c r="L6" t="s">
        <v>47</v>
      </c>
      <c r="M6" t="s">
        <v>33</v>
      </c>
    </row>
    <row r="7" spans="1:13" x14ac:dyDescent="0.2">
      <c r="A7">
        <f t="shared" si="0"/>
        <v>5</v>
      </c>
      <c r="B7" t="s">
        <v>48</v>
      </c>
      <c r="C7" t="s">
        <v>49</v>
      </c>
      <c r="D7" t="s">
        <v>50</v>
      </c>
      <c r="E7" t="s">
        <v>14</v>
      </c>
      <c r="F7" t="s">
        <v>51</v>
      </c>
      <c r="G7">
        <v>743663</v>
      </c>
      <c r="H7" t="s">
        <v>15</v>
      </c>
      <c r="I7" t="s">
        <v>52</v>
      </c>
      <c r="J7" t="s">
        <v>53</v>
      </c>
      <c r="K7" t="s">
        <v>54</v>
      </c>
      <c r="L7" t="s">
        <v>55</v>
      </c>
      <c r="M7" t="s">
        <v>56</v>
      </c>
    </row>
    <row r="8" spans="1:13" x14ac:dyDescent="0.2">
      <c r="A8">
        <f t="shared" si="0"/>
        <v>6</v>
      </c>
      <c r="B8" t="s">
        <v>57</v>
      </c>
      <c r="C8" t="s">
        <v>58</v>
      </c>
      <c r="D8" t="s">
        <v>59</v>
      </c>
      <c r="E8" t="s">
        <v>14</v>
      </c>
      <c r="F8" t="s">
        <v>60</v>
      </c>
      <c r="G8">
        <v>542568</v>
      </c>
      <c r="H8" t="s">
        <v>15</v>
      </c>
      <c r="I8" t="s">
        <v>52</v>
      </c>
      <c r="J8" t="s">
        <v>61</v>
      </c>
      <c r="K8" t="s">
        <v>62</v>
      </c>
      <c r="M8" t="s">
        <v>56</v>
      </c>
    </row>
    <row r="9" spans="1:13" x14ac:dyDescent="0.2">
      <c r="A9">
        <f t="shared" si="0"/>
        <v>7</v>
      </c>
      <c r="B9" t="s">
        <v>63</v>
      </c>
      <c r="C9" t="s">
        <v>64</v>
      </c>
      <c r="D9" t="s">
        <v>65</v>
      </c>
      <c r="E9" t="s">
        <v>14</v>
      </c>
      <c r="F9" t="s">
        <v>19</v>
      </c>
      <c r="G9">
        <v>2572616</v>
      </c>
      <c r="H9" t="s">
        <v>15</v>
      </c>
      <c r="I9" t="s">
        <v>66</v>
      </c>
      <c r="J9" t="s">
        <v>67</v>
      </c>
      <c r="K9" t="s">
        <v>68</v>
      </c>
      <c r="L9" t="s">
        <v>69</v>
      </c>
      <c r="M9" t="s">
        <v>70</v>
      </c>
    </row>
    <row r="10" spans="1:13" x14ac:dyDescent="0.2">
      <c r="A10">
        <f t="shared" si="0"/>
        <v>8</v>
      </c>
      <c r="B10" t="s">
        <v>71</v>
      </c>
      <c r="C10" t="s">
        <v>72</v>
      </c>
      <c r="D10" t="s">
        <v>73</v>
      </c>
      <c r="E10" t="s">
        <v>14</v>
      </c>
      <c r="F10" t="s">
        <v>74</v>
      </c>
      <c r="G10">
        <v>416478.18</v>
      </c>
      <c r="H10" t="s">
        <v>15</v>
      </c>
      <c r="I10" t="s">
        <v>20</v>
      </c>
      <c r="J10" t="s">
        <v>21</v>
      </c>
      <c r="K10" t="s">
        <v>75</v>
      </c>
      <c r="L10" t="s">
        <v>76</v>
      </c>
      <c r="M10" t="s">
        <v>77</v>
      </c>
    </row>
    <row r="11" spans="1:13" x14ac:dyDescent="0.2">
      <c r="A11">
        <f t="shared" si="0"/>
        <v>9</v>
      </c>
      <c r="B11" t="s">
        <v>78</v>
      </c>
      <c r="C11" t="s">
        <v>79</v>
      </c>
      <c r="D11" t="s">
        <v>80</v>
      </c>
      <c r="E11" t="s">
        <v>14</v>
      </c>
      <c r="F11" t="s">
        <v>81</v>
      </c>
      <c r="G11">
        <v>492486</v>
      </c>
      <c r="H11" t="s">
        <v>15</v>
      </c>
      <c r="I11" t="s">
        <v>82</v>
      </c>
      <c r="J11" t="s">
        <v>83</v>
      </c>
      <c r="K11" t="s">
        <v>84</v>
      </c>
      <c r="M11" t="s">
        <v>77</v>
      </c>
    </row>
    <row r="12" spans="1:13" x14ac:dyDescent="0.2">
      <c r="A12">
        <f t="shared" si="0"/>
        <v>10</v>
      </c>
      <c r="B12" t="s">
        <v>85</v>
      </c>
      <c r="C12" t="s">
        <v>86</v>
      </c>
      <c r="D12" t="s">
        <v>14</v>
      </c>
      <c r="E12" t="s">
        <v>14</v>
      </c>
      <c r="F12" t="s">
        <v>87</v>
      </c>
      <c r="G12">
        <v>668500</v>
      </c>
      <c r="H12" t="s">
        <v>15</v>
      </c>
      <c r="I12" t="s">
        <v>88</v>
      </c>
      <c r="J12" t="s">
        <v>89</v>
      </c>
      <c r="K12" t="s">
        <v>90</v>
      </c>
      <c r="M12" t="s">
        <v>91</v>
      </c>
    </row>
    <row r="13" spans="1:13" x14ac:dyDescent="0.2">
      <c r="A13">
        <f t="shared" si="0"/>
        <v>11</v>
      </c>
      <c r="B13" t="s">
        <v>92</v>
      </c>
      <c r="C13" t="s">
        <v>93</v>
      </c>
      <c r="D13" t="s">
        <v>94</v>
      </c>
      <c r="E13" t="s">
        <v>14</v>
      </c>
      <c r="F13" t="s">
        <v>95</v>
      </c>
      <c r="G13">
        <v>588317</v>
      </c>
      <c r="H13" t="s">
        <v>15</v>
      </c>
      <c r="I13" t="s">
        <v>52</v>
      </c>
      <c r="J13" t="s">
        <v>61</v>
      </c>
      <c r="K13" t="s">
        <v>96</v>
      </c>
      <c r="M13" t="s">
        <v>97</v>
      </c>
    </row>
    <row r="14" spans="1:13" x14ac:dyDescent="0.2">
      <c r="A14">
        <f t="shared" si="0"/>
        <v>12</v>
      </c>
      <c r="B14" t="s">
        <v>98</v>
      </c>
      <c r="C14" t="s">
        <v>99</v>
      </c>
      <c r="D14" t="s">
        <v>100</v>
      </c>
      <c r="E14" t="s">
        <v>14</v>
      </c>
      <c r="F14" t="s">
        <v>101</v>
      </c>
      <c r="G14">
        <v>1001331</v>
      </c>
      <c r="H14" t="s">
        <v>15</v>
      </c>
      <c r="I14" t="s">
        <v>29</v>
      </c>
      <c r="J14" t="s">
        <v>102</v>
      </c>
      <c r="K14" t="s">
        <v>103</v>
      </c>
      <c r="L14" t="s">
        <v>104</v>
      </c>
      <c r="M14" t="s">
        <v>105</v>
      </c>
    </row>
    <row r="15" spans="1:13" x14ac:dyDescent="0.2">
      <c r="A15">
        <f t="shared" si="0"/>
        <v>13</v>
      </c>
      <c r="B15" t="s">
        <v>106</v>
      </c>
      <c r="C15" t="s">
        <v>107</v>
      </c>
      <c r="D15" t="s">
        <v>108</v>
      </c>
      <c r="E15" t="s">
        <v>14</v>
      </c>
      <c r="F15" t="s">
        <v>109</v>
      </c>
      <c r="G15">
        <v>453269</v>
      </c>
      <c r="H15" t="s">
        <v>15</v>
      </c>
      <c r="I15" t="s">
        <v>38</v>
      </c>
      <c r="J15" t="s">
        <v>110</v>
      </c>
      <c r="K15" t="s">
        <v>111</v>
      </c>
      <c r="L15" t="s">
        <v>112</v>
      </c>
      <c r="M15" t="s">
        <v>113</v>
      </c>
    </row>
    <row r="16" spans="1:13" x14ac:dyDescent="0.2">
      <c r="A16">
        <f t="shared" si="0"/>
        <v>14</v>
      </c>
      <c r="B16" t="s">
        <v>114</v>
      </c>
      <c r="C16" t="s">
        <v>115</v>
      </c>
      <c r="D16" t="s">
        <v>116</v>
      </c>
      <c r="E16" t="s">
        <v>14</v>
      </c>
      <c r="F16" t="s">
        <v>117</v>
      </c>
      <c r="G16">
        <v>830000</v>
      </c>
      <c r="H16" t="s">
        <v>15</v>
      </c>
      <c r="I16" t="s">
        <v>118</v>
      </c>
      <c r="J16" t="s">
        <v>119</v>
      </c>
      <c r="K16" t="s">
        <v>120</v>
      </c>
      <c r="L16" t="s">
        <v>121</v>
      </c>
      <c r="M16" t="s">
        <v>122</v>
      </c>
    </row>
    <row r="17" spans="1:13" x14ac:dyDescent="0.2">
      <c r="A17">
        <f t="shared" si="0"/>
        <v>15</v>
      </c>
      <c r="B17" t="s">
        <v>123</v>
      </c>
      <c r="C17" t="s">
        <v>124</v>
      </c>
      <c r="D17" t="s">
        <v>125</v>
      </c>
      <c r="E17" t="s">
        <v>126</v>
      </c>
      <c r="F17" t="s">
        <v>127</v>
      </c>
      <c r="G17">
        <v>725000</v>
      </c>
      <c r="H17" t="s">
        <v>15</v>
      </c>
      <c r="I17" t="s">
        <v>88</v>
      </c>
      <c r="J17" t="s">
        <v>128</v>
      </c>
      <c r="K17" t="s">
        <v>129</v>
      </c>
      <c r="L17" t="s">
        <v>130</v>
      </c>
      <c r="M17" t="s">
        <v>131</v>
      </c>
    </row>
    <row r="18" spans="1:13" x14ac:dyDescent="0.2">
      <c r="A18">
        <f t="shared" si="0"/>
        <v>16</v>
      </c>
      <c r="B18" t="s">
        <v>132</v>
      </c>
      <c r="C18" t="s">
        <v>133</v>
      </c>
      <c r="D18" t="s">
        <v>134</v>
      </c>
      <c r="E18" t="s">
        <v>135</v>
      </c>
      <c r="F18" t="s">
        <v>136</v>
      </c>
      <c r="G18">
        <v>420000</v>
      </c>
      <c r="H18" t="s">
        <v>15</v>
      </c>
      <c r="I18" t="s">
        <v>137</v>
      </c>
      <c r="J18" t="s">
        <v>138</v>
      </c>
      <c r="K18" t="s">
        <v>139</v>
      </c>
      <c r="L18" t="s">
        <v>140</v>
      </c>
      <c r="M18" t="s">
        <v>141</v>
      </c>
    </row>
    <row r="19" spans="1:13" x14ac:dyDescent="0.2">
      <c r="A19">
        <f t="shared" si="0"/>
        <v>17</v>
      </c>
      <c r="B19" t="s">
        <v>142</v>
      </c>
      <c r="C19" t="s">
        <v>143</v>
      </c>
      <c r="D19" t="s">
        <v>144</v>
      </c>
      <c r="E19" t="s">
        <v>145</v>
      </c>
      <c r="F19" t="s">
        <v>146</v>
      </c>
      <c r="G19">
        <v>780000</v>
      </c>
      <c r="H19" t="s">
        <v>15</v>
      </c>
      <c r="I19" t="s">
        <v>88</v>
      </c>
      <c r="J19" t="s">
        <v>147</v>
      </c>
      <c r="K19" t="s">
        <v>148</v>
      </c>
      <c r="L19" t="s">
        <v>149</v>
      </c>
      <c r="M19" t="s">
        <v>150</v>
      </c>
    </row>
    <row r="20" spans="1:13" x14ac:dyDescent="0.2">
      <c r="A20">
        <f t="shared" si="0"/>
        <v>18</v>
      </c>
      <c r="B20" t="s">
        <v>151</v>
      </c>
      <c r="C20" t="s">
        <v>152</v>
      </c>
      <c r="D20" t="s">
        <v>144</v>
      </c>
      <c r="E20" t="s">
        <v>153</v>
      </c>
      <c r="F20" t="s">
        <v>154</v>
      </c>
      <c r="G20">
        <v>3524171.89</v>
      </c>
      <c r="H20" t="s">
        <v>15</v>
      </c>
      <c r="I20" t="s">
        <v>88</v>
      </c>
      <c r="J20" t="s">
        <v>128</v>
      </c>
      <c r="K20" t="s">
        <v>129</v>
      </c>
      <c r="L20" t="s">
        <v>130</v>
      </c>
      <c r="M20" t="s">
        <v>155</v>
      </c>
    </row>
    <row r="21" spans="1:13" x14ac:dyDescent="0.2">
      <c r="A21">
        <f t="shared" si="0"/>
        <v>19</v>
      </c>
      <c r="B21" t="s">
        <v>156</v>
      </c>
      <c r="C21" t="s">
        <v>157</v>
      </c>
      <c r="D21" t="s">
        <v>158</v>
      </c>
      <c r="E21" t="s">
        <v>159</v>
      </c>
      <c r="F21" t="s">
        <v>160</v>
      </c>
      <c r="G21">
        <v>400000</v>
      </c>
      <c r="H21" t="s">
        <v>15</v>
      </c>
      <c r="I21" t="s">
        <v>88</v>
      </c>
      <c r="J21" t="s">
        <v>161</v>
      </c>
      <c r="K21" t="s">
        <v>162</v>
      </c>
      <c r="L21" t="s">
        <v>163</v>
      </c>
      <c r="M21" t="s">
        <v>164</v>
      </c>
    </row>
    <row r="22" spans="1:13" x14ac:dyDescent="0.2">
      <c r="A22">
        <f t="shared" si="0"/>
        <v>20</v>
      </c>
      <c r="B22" t="s">
        <v>165</v>
      </c>
      <c r="C22" t="s">
        <v>166</v>
      </c>
      <c r="D22" t="s">
        <v>167</v>
      </c>
      <c r="E22" t="s">
        <v>168</v>
      </c>
      <c r="F22" t="s">
        <v>169</v>
      </c>
      <c r="G22">
        <v>430000</v>
      </c>
      <c r="H22" t="s">
        <v>15</v>
      </c>
      <c r="I22" t="s">
        <v>137</v>
      </c>
      <c r="J22" t="s">
        <v>170</v>
      </c>
      <c r="K22" t="s">
        <v>171</v>
      </c>
      <c r="L22" t="s">
        <v>172</v>
      </c>
      <c r="M22" t="s">
        <v>173</v>
      </c>
    </row>
    <row r="23" spans="1:13" x14ac:dyDescent="0.2">
      <c r="A23">
        <f t="shared" si="0"/>
        <v>21</v>
      </c>
      <c r="B23" t="s">
        <v>174</v>
      </c>
      <c r="C23" t="s">
        <v>175</v>
      </c>
      <c r="D23" t="s">
        <v>144</v>
      </c>
      <c r="E23" t="s">
        <v>176</v>
      </c>
      <c r="F23" t="s">
        <v>177</v>
      </c>
      <c r="G23">
        <v>500000</v>
      </c>
      <c r="H23" t="s">
        <v>15</v>
      </c>
      <c r="I23" t="s">
        <v>88</v>
      </c>
      <c r="J23" t="s">
        <v>178</v>
      </c>
      <c r="K23" t="s">
        <v>179</v>
      </c>
      <c r="L23" t="s">
        <v>180</v>
      </c>
      <c r="M23" t="s">
        <v>181</v>
      </c>
    </row>
    <row r="24" spans="1:13" x14ac:dyDescent="0.2">
      <c r="A24">
        <f t="shared" si="0"/>
        <v>22</v>
      </c>
      <c r="B24" t="s">
        <v>182</v>
      </c>
      <c r="C24" t="s">
        <v>183</v>
      </c>
      <c r="D24" t="s">
        <v>184</v>
      </c>
      <c r="E24" t="s">
        <v>185</v>
      </c>
      <c r="F24" t="s">
        <v>186</v>
      </c>
      <c r="G24">
        <v>450000</v>
      </c>
      <c r="H24" t="s">
        <v>15</v>
      </c>
      <c r="I24" t="s">
        <v>88</v>
      </c>
      <c r="J24" t="s">
        <v>128</v>
      </c>
      <c r="K24" t="s">
        <v>148</v>
      </c>
      <c r="M24" t="s">
        <v>187</v>
      </c>
    </row>
    <row r="25" spans="1:13" x14ac:dyDescent="0.2">
      <c r="A25">
        <f t="shared" si="0"/>
        <v>23</v>
      </c>
      <c r="B25" t="s">
        <v>188</v>
      </c>
      <c r="C25" t="s">
        <v>189</v>
      </c>
      <c r="D25" t="s">
        <v>190</v>
      </c>
      <c r="E25" t="s">
        <v>191</v>
      </c>
      <c r="F25" t="s">
        <v>192</v>
      </c>
      <c r="G25">
        <v>2483964</v>
      </c>
      <c r="H25" t="s">
        <v>15</v>
      </c>
      <c r="I25" t="s">
        <v>29</v>
      </c>
      <c r="J25" t="s">
        <v>193</v>
      </c>
      <c r="K25" t="s">
        <v>194</v>
      </c>
      <c r="L25" t="s">
        <v>195</v>
      </c>
      <c r="M25" t="s">
        <v>196</v>
      </c>
    </row>
    <row r="26" spans="1:13" x14ac:dyDescent="0.2">
      <c r="A26">
        <f t="shared" si="0"/>
        <v>24</v>
      </c>
      <c r="B26" t="s">
        <v>197</v>
      </c>
      <c r="C26" t="s">
        <v>198</v>
      </c>
      <c r="D26" t="s">
        <v>199</v>
      </c>
      <c r="E26" t="s">
        <v>200</v>
      </c>
      <c r="F26" t="s">
        <v>74</v>
      </c>
      <c r="G26">
        <v>898600</v>
      </c>
      <c r="H26" t="s">
        <v>15</v>
      </c>
      <c r="I26" t="s">
        <v>20</v>
      </c>
      <c r="J26" t="s">
        <v>21</v>
      </c>
      <c r="K26" t="s">
        <v>201</v>
      </c>
      <c r="L26" t="s">
        <v>202</v>
      </c>
      <c r="M26" t="s">
        <v>203</v>
      </c>
    </row>
    <row r="27" spans="1:13" x14ac:dyDescent="0.2">
      <c r="A27">
        <f t="shared" si="0"/>
        <v>25</v>
      </c>
      <c r="B27" t="s">
        <v>204</v>
      </c>
      <c r="C27" t="s">
        <v>205</v>
      </c>
      <c r="D27" t="s">
        <v>206</v>
      </c>
      <c r="E27" t="s">
        <v>207</v>
      </c>
      <c r="F27" t="s">
        <v>208</v>
      </c>
      <c r="G27">
        <v>589280</v>
      </c>
      <c r="H27" t="s">
        <v>15</v>
      </c>
      <c r="I27" t="s">
        <v>38</v>
      </c>
      <c r="J27" t="s">
        <v>209</v>
      </c>
      <c r="K27" t="s">
        <v>210</v>
      </c>
      <c r="L27" t="s">
        <v>211</v>
      </c>
      <c r="M27" t="s">
        <v>212</v>
      </c>
    </row>
    <row r="28" spans="1:13" x14ac:dyDescent="0.2">
      <c r="A28">
        <f t="shared" si="0"/>
        <v>26</v>
      </c>
      <c r="B28" t="s">
        <v>213</v>
      </c>
      <c r="C28" t="s">
        <v>214</v>
      </c>
      <c r="D28" t="s">
        <v>215</v>
      </c>
      <c r="E28" t="s">
        <v>216</v>
      </c>
      <c r="F28" t="s">
        <v>217</v>
      </c>
      <c r="G28">
        <v>410000</v>
      </c>
      <c r="H28" t="s">
        <v>15</v>
      </c>
      <c r="I28" t="s">
        <v>88</v>
      </c>
      <c r="J28" t="s">
        <v>218</v>
      </c>
      <c r="K28" t="s">
        <v>219</v>
      </c>
      <c r="L28" t="s">
        <v>220</v>
      </c>
      <c r="M28" t="s">
        <v>221</v>
      </c>
    </row>
    <row r="29" spans="1:13" x14ac:dyDescent="0.2">
      <c r="A29">
        <f t="shared" si="0"/>
        <v>27</v>
      </c>
      <c r="B29" t="s">
        <v>222</v>
      </c>
      <c r="C29" t="s">
        <v>223</v>
      </c>
      <c r="D29" t="s">
        <v>224</v>
      </c>
      <c r="E29" t="s">
        <v>225</v>
      </c>
      <c r="F29" t="s">
        <v>226</v>
      </c>
      <c r="G29">
        <v>2240760.1800000002</v>
      </c>
      <c r="H29" t="s">
        <v>15</v>
      </c>
      <c r="I29" t="s">
        <v>88</v>
      </c>
      <c r="J29" t="s">
        <v>227</v>
      </c>
      <c r="K29" t="s">
        <v>129</v>
      </c>
      <c r="L29" t="s">
        <v>130</v>
      </c>
      <c r="M29" t="s">
        <v>228</v>
      </c>
    </row>
    <row r="30" spans="1:13" x14ac:dyDescent="0.2">
      <c r="A30">
        <f t="shared" si="0"/>
        <v>28</v>
      </c>
      <c r="B30" t="s">
        <v>229</v>
      </c>
      <c r="C30" t="s">
        <v>230</v>
      </c>
      <c r="D30" t="s">
        <v>231</v>
      </c>
      <c r="E30" t="s">
        <v>232</v>
      </c>
      <c r="F30" t="s">
        <v>233</v>
      </c>
      <c r="G30">
        <v>404000</v>
      </c>
      <c r="H30" t="s">
        <v>15</v>
      </c>
      <c r="I30" t="s">
        <v>88</v>
      </c>
      <c r="J30" t="s">
        <v>234</v>
      </c>
      <c r="K30" t="s">
        <v>129</v>
      </c>
      <c r="L30" t="s">
        <v>130</v>
      </c>
      <c r="M30" t="s">
        <v>235</v>
      </c>
    </row>
    <row r="31" spans="1:13" x14ac:dyDescent="0.2">
      <c r="A31">
        <f t="shared" si="0"/>
        <v>29</v>
      </c>
      <c r="B31" t="s">
        <v>236</v>
      </c>
      <c r="C31" t="s">
        <v>237</v>
      </c>
      <c r="D31" t="s">
        <v>238</v>
      </c>
      <c r="E31" t="s">
        <v>239</v>
      </c>
      <c r="F31" t="s">
        <v>101</v>
      </c>
      <c r="G31">
        <v>3107086.71</v>
      </c>
      <c r="H31" t="s">
        <v>15</v>
      </c>
      <c r="I31" t="s">
        <v>29</v>
      </c>
      <c r="J31" t="s">
        <v>240</v>
      </c>
      <c r="K31" t="s">
        <v>103</v>
      </c>
      <c r="L31" t="s">
        <v>241</v>
      </c>
      <c r="M31" t="s">
        <v>242</v>
      </c>
    </row>
    <row r="32" spans="1:13" x14ac:dyDescent="0.2">
      <c r="A32">
        <f t="shared" si="0"/>
        <v>30</v>
      </c>
      <c r="B32" t="s">
        <v>243</v>
      </c>
      <c r="C32" t="s">
        <v>244</v>
      </c>
      <c r="D32" t="s">
        <v>245</v>
      </c>
      <c r="E32" t="s">
        <v>246</v>
      </c>
      <c r="F32" t="s">
        <v>247</v>
      </c>
      <c r="G32">
        <v>533584</v>
      </c>
      <c r="H32" t="s">
        <v>15</v>
      </c>
      <c r="I32" t="s">
        <v>29</v>
      </c>
      <c r="J32" t="s">
        <v>30</v>
      </c>
      <c r="K32" t="s">
        <v>248</v>
      </c>
      <c r="L32" t="s">
        <v>249</v>
      </c>
      <c r="M32" t="s">
        <v>250</v>
      </c>
    </row>
    <row r="33" spans="1:13" x14ac:dyDescent="0.2">
      <c r="A33">
        <f t="shared" si="0"/>
        <v>31</v>
      </c>
      <c r="B33" t="s">
        <v>251</v>
      </c>
      <c r="C33" t="s">
        <v>252</v>
      </c>
      <c r="D33" t="s">
        <v>253</v>
      </c>
      <c r="E33" t="s">
        <v>254</v>
      </c>
      <c r="F33" t="s">
        <v>255</v>
      </c>
      <c r="G33">
        <v>1016954.19</v>
      </c>
      <c r="H33" t="s">
        <v>15</v>
      </c>
      <c r="I33" t="s">
        <v>118</v>
      </c>
      <c r="J33" t="s">
        <v>256</v>
      </c>
      <c r="K33" t="s">
        <v>120</v>
      </c>
      <c r="L33" t="s">
        <v>121</v>
      </c>
      <c r="M33" t="s">
        <v>257</v>
      </c>
    </row>
    <row r="34" spans="1:13" x14ac:dyDescent="0.2">
      <c r="A34">
        <f t="shared" si="0"/>
        <v>32</v>
      </c>
      <c r="B34" t="s">
        <v>258</v>
      </c>
      <c r="C34" t="s">
        <v>259</v>
      </c>
      <c r="D34" t="s">
        <v>260</v>
      </c>
      <c r="E34" t="s">
        <v>261</v>
      </c>
      <c r="F34" t="s">
        <v>262</v>
      </c>
      <c r="G34">
        <v>3286699.68</v>
      </c>
      <c r="H34" t="s">
        <v>15</v>
      </c>
      <c r="I34" t="s">
        <v>29</v>
      </c>
      <c r="J34" t="s">
        <v>45</v>
      </c>
      <c r="K34" t="s">
        <v>46</v>
      </c>
      <c r="L34" t="s">
        <v>47</v>
      </c>
      <c r="M34" t="s">
        <v>263</v>
      </c>
    </row>
    <row r="35" spans="1:13" x14ac:dyDescent="0.2">
      <c r="A35">
        <f t="shared" si="0"/>
        <v>33</v>
      </c>
      <c r="B35" t="s">
        <v>264</v>
      </c>
      <c r="C35" t="s">
        <v>265</v>
      </c>
      <c r="D35" t="s">
        <v>266</v>
      </c>
      <c r="E35" t="s">
        <v>267</v>
      </c>
      <c r="F35" t="s">
        <v>262</v>
      </c>
      <c r="G35">
        <v>413819.72</v>
      </c>
      <c r="H35" t="s">
        <v>15</v>
      </c>
      <c r="I35" t="s">
        <v>29</v>
      </c>
      <c r="J35" t="s">
        <v>45</v>
      </c>
      <c r="K35" t="s">
        <v>46</v>
      </c>
      <c r="L35" t="s">
        <v>47</v>
      </c>
      <c r="M35" t="s">
        <v>268</v>
      </c>
    </row>
    <row r="36" spans="1:13" x14ac:dyDescent="0.2">
      <c r="A36">
        <f t="shared" si="0"/>
        <v>34</v>
      </c>
      <c r="B36" t="s">
        <v>269</v>
      </c>
      <c r="C36" t="s">
        <v>270</v>
      </c>
      <c r="D36" t="s">
        <v>271</v>
      </c>
      <c r="E36" t="s">
        <v>272</v>
      </c>
      <c r="F36" t="s">
        <v>273</v>
      </c>
      <c r="G36">
        <v>4312700</v>
      </c>
      <c r="H36" t="s">
        <v>15</v>
      </c>
      <c r="I36" t="s">
        <v>29</v>
      </c>
      <c r="J36" t="s">
        <v>274</v>
      </c>
      <c r="K36" t="s">
        <v>275</v>
      </c>
      <c r="L36" t="s">
        <v>276</v>
      </c>
      <c r="M36" t="s">
        <v>277</v>
      </c>
    </row>
    <row r="37" spans="1:13" x14ac:dyDescent="0.2">
      <c r="A37">
        <f t="shared" si="0"/>
        <v>35</v>
      </c>
      <c r="B37" t="s">
        <v>278</v>
      </c>
      <c r="C37" t="s">
        <v>279</v>
      </c>
      <c r="D37" t="s">
        <v>280</v>
      </c>
      <c r="E37" t="s">
        <v>281</v>
      </c>
      <c r="F37" t="s">
        <v>282</v>
      </c>
      <c r="G37">
        <v>1500000</v>
      </c>
      <c r="H37" t="s">
        <v>15</v>
      </c>
      <c r="I37" t="s">
        <v>118</v>
      </c>
      <c r="J37" t="s">
        <v>119</v>
      </c>
      <c r="K37" t="s">
        <v>283</v>
      </c>
      <c r="L37" t="s">
        <v>284</v>
      </c>
      <c r="M37" t="s">
        <v>285</v>
      </c>
    </row>
    <row r="38" spans="1:13" x14ac:dyDescent="0.2">
      <c r="A38">
        <f t="shared" si="0"/>
        <v>36</v>
      </c>
      <c r="B38" t="s">
        <v>286</v>
      </c>
      <c r="C38" t="s">
        <v>287</v>
      </c>
      <c r="D38" t="s">
        <v>288</v>
      </c>
      <c r="E38" t="s">
        <v>289</v>
      </c>
      <c r="F38" t="s">
        <v>169</v>
      </c>
      <c r="G38">
        <v>492000</v>
      </c>
      <c r="H38" t="s">
        <v>15</v>
      </c>
      <c r="I38" t="s">
        <v>118</v>
      </c>
      <c r="J38" t="s">
        <v>290</v>
      </c>
      <c r="K38" t="s">
        <v>291</v>
      </c>
      <c r="L38" t="s">
        <v>284</v>
      </c>
      <c r="M38" t="s">
        <v>292</v>
      </c>
    </row>
    <row r="39" spans="1:13" x14ac:dyDescent="0.2">
      <c r="A39">
        <f t="shared" si="0"/>
        <v>37</v>
      </c>
      <c r="B39" t="s">
        <v>293</v>
      </c>
      <c r="C39" t="s">
        <v>294</v>
      </c>
      <c r="D39" t="s">
        <v>295</v>
      </c>
      <c r="E39" t="s">
        <v>296</v>
      </c>
      <c r="F39" t="s">
        <v>297</v>
      </c>
      <c r="G39">
        <v>747500</v>
      </c>
      <c r="H39" t="s">
        <v>15</v>
      </c>
      <c r="I39" t="s">
        <v>118</v>
      </c>
      <c r="J39" t="s">
        <v>298</v>
      </c>
      <c r="K39" t="s">
        <v>299</v>
      </c>
      <c r="L39" t="s">
        <v>284</v>
      </c>
      <c r="M39" t="s">
        <v>300</v>
      </c>
    </row>
    <row r="40" spans="1:13" x14ac:dyDescent="0.2">
      <c r="A40">
        <f t="shared" si="0"/>
        <v>38</v>
      </c>
      <c r="B40" t="s">
        <v>301</v>
      </c>
      <c r="C40" t="s">
        <v>302</v>
      </c>
      <c r="D40" t="s">
        <v>303</v>
      </c>
      <c r="E40" t="s">
        <v>304</v>
      </c>
      <c r="F40" t="s">
        <v>305</v>
      </c>
      <c r="G40">
        <v>1530000</v>
      </c>
      <c r="H40" t="s">
        <v>15</v>
      </c>
      <c r="I40" t="s">
        <v>118</v>
      </c>
      <c r="J40" t="s">
        <v>256</v>
      </c>
      <c r="K40" t="s">
        <v>306</v>
      </c>
      <c r="L40" t="s">
        <v>307</v>
      </c>
      <c r="M40" t="s">
        <v>308</v>
      </c>
    </row>
    <row r="41" spans="1:13" x14ac:dyDescent="0.2">
      <c r="A41">
        <f t="shared" si="0"/>
        <v>39</v>
      </c>
      <c r="B41" t="s">
        <v>309</v>
      </c>
      <c r="C41" t="s">
        <v>294</v>
      </c>
      <c r="D41" t="s">
        <v>310</v>
      </c>
      <c r="E41" t="s">
        <v>311</v>
      </c>
      <c r="F41" t="s">
        <v>136</v>
      </c>
      <c r="G41">
        <v>761800</v>
      </c>
      <c r="H41" t="s">
        <v>15</v>
      </c>
      <c r="I41" t="s">
        <v>118</v>
      </c>
      <c r="J41" t="s">
        <v>298</v>
      </c>
      <c r="K41" t="s">
        <v>299</v>
      </c>
      <c r="L41" t="s">
        <v>284</v>
      </c>
      <c r="M41" t="s">
        <v>312</v>
      </c>
    </row>
    <row r="42" spans="1:13" x14ac:dyDescent="0.2">
      <c r="A42">
        <f t="shared" si="0"/>
        <v>40</v>
      </c>
      <c r="B42" t="s">
        <v>313</v>
      </c>
      <c r="C42" t="s">
        <v>314</v>
      </c>
      <c r="D42" t="s">
        <v>315</v>
      </c>
      <c r="E42" t="s">
        <v>316</v>
      </c>
      <c r="F42" t="s">
        <v>154</v>
      </c>
      <c r="G42">
        <v>3438139.45</v>
      </c>
      <c r="H42" t="s">
        <v>15</v>
      </c>
      <c r="I42" t="s">
        <v>88</v>
      </c>
      <c r="J42" t="s">
        <v>317</v>
      </c>
      <c r="K42" t="s">
        <v>318</v>
      </c>
      <c r="L42" t="s">
        <v>319</v>
      </c>
      <c r="M42" t="s">
        <v>320</v>
      </c>
    </row>
    <row r="43" spans="1:13" x14ac:dyDescent="0.2">
      <c r="A43">
        <f t="shared" si="0"/>
        <v>41</v>
      </c>
      <c r="B43" t="s">
        <v>321</v>
      </c>
      <c r="C43" t="s">
        <v>322</v>
      </c>
      <c r="D43" t="s">
        <v>323</v>
      </c>
      <c r="E43" t="s">
        <v>324</v>
      </c>
      <c r="F43" t="s">
        <v>325</v>
      </c>
      <c r="G43">
        <v>928000</v>
      </c>
      <c r="H43" t="s">
        <v>15</v>
      </c>
      <c r="I43" t="s">
        <v>88</v>
      </c>
      <c r="J43" t="s">
        <v>326</v>
      </c>
      <c r="K43" t="s">
        <v>219</v>
      </c>
      <c r="L43" t="s">
        <v>327</v>
      </c>
      <c r="M43" t="s">
        <v>328</v>
      </c>
    </row>
    <row r="44" spans="1:13" x14ac:dyDescent="0.2">
      <c r="A44">
        <f t="shared" si="0"/>
        <v>42</v>
      </c>
      <c r="B44" t="s">
        <v>329</v>
      </c>
      <c r="C44" t="s">
        <v>330</v>
      </c>
      <c r="D44" t="s">
        <v>331</v>
      </c>
      <c r="E44" t="s">
        <v>331</v>
      </c>
      <c r="F44" t="s">
        <v>332</v>
      </c>
      <c r="G44">
        <v>745600</v>
      </c>
      <c r="H44" t="s">
        <v>15</v>
      </c>
      <c r="I44" t="s">
        <v>333</v>
      </c>
      <c r="J44" t="s">
        <v>334</v>
      </c>
      <c r="K44" t="s">
        <v>335</v>
      </c>
      <c r="M44" t="s">
        <v>336</v>
      </c>
    </row>
    <row r="45" spans="1:13" x14ac:dyDescent="0.2">
      <c r="A45">
        <f t="shared" si="0"/>
        <v>43</v>
      </c>
      <c r="B45" t="s">
        <v>337</v>
      </c>
      <c r="C45" t="s">
        <v>338</v>
      </c>
      <c r="D45" t="s">
        <v>339</v>
      </c>
      <c r="E45" t="s">
        <v>339</v>
      </c>
      <c r="F45" t="s">
        <v>340</v>
      </c>
      <c r="G45">
        <v>598500</v>
      </c>
      <c r="H45" t="s">
        <v>15</v>
      </c>
      <c r="I45" t="s">
        <v>333</v>
      </c>
      <c r="J45" t="s">
        <v>334</v>
      </c>
      <c r="K45" t="s">
        <v>335</v>
      </c>
      <c r="M45" t="s">
        <v>336</v>
      </c>
    </row>
    <row r="46" spans="1:13" x14ac:dyDescent="0.2">
      <c r="A46">
        <f t="shared" si="0"/>
        <v>44</v>
      </c>
      <c r="B46" t="s">
        <v>341</v>
      </c>
      <c r="C46" t="s">
        <v>338</v>
      </c>
      <c r="D46" t="s">
        <v>339</v>
      </c>
      <c r="E46" t="s">
        <v>339</v>
      </c>
      <c r="F46" t="s">
        <v>340</v>
      </c>
      <c r="G46">
        <v>598500</v>
      </c>
      <c r="H46" t="s">
        <v>15</v>
      </c>
      <c r="I46" t="s">
        <v>333</v>
      </c>
      <c r="J46" t="s">
        <v>334</v>
      </c>
      <c r="K46" t="s">
        <v>335</v>
      </c>
      <c r="M46" t="s">
        <v>336</v>
      </c>
    </row>
    <row r="47" spans="1:13" x14ac:dyDescent="0.2">
      <c r="A47">
        <f t="shared" si="0"/>
        <v>45</v>
      </c>
      <c r="B47" t="s">
        <v>342</v>
      </c>
      <c r="C47" t="s">
        <v>343</v>
      </c>
      <c r="D47" t="s">
        <v>344</v>
      </c>
      <c r="E47" t="s">
        <v>345</v>
      </c>
      <c r="F47" t="s">
        <v>346</v>
      </c>
      <c r="G47">
        <v>1440000</v>
      </c>
      <c r="H47" t="s">
        <v>15</v>
      </c>
      <c r="I47" t="s">
        <v>333</v>
      </c>
      <c r="J47" t="s">
        <v>334</v>
      </c>
      <c r="K47" t="s">
        <v>347</v>
      </c>
      <c r="M47" t="s">
        <v>348</v>
      </c>
    </row>
    <row r="48" spans="1:13" x14ac:dyDescent="0.2">
      <c r="A48">
        <f t="shared" si="0"/>
        <v>46</v>
      </c>
      <c r="B48" t="s">
        <v>349</v>
      </c>
      <c r="C48" t="s">
        <v>350</v>
      </c>
      <c r="D48" t="s">
        <v>351</v>
      </c>
      <c r="E48" t="s">
        <v>351</v>
      </c>
      <c r="F48" t="s">
        <v>352</v>
      </c>
      <c r="G48">
        <v>861996.97</v>
      </c>
      <c r="H48" t="s">
        <v>15</v>
      </c>
      <c r="I48" t="s">
        <v>353</v>
      </c>
      <c r="J48" t="s">
        <v>354</v>
      </c>
      <c r="K48" t="s">
        <v>355</v>
      </c>
      <c r="M48" t="s">
        <v>356</v>
      </c>
    </row>
    <row r="49" spans="1:13" x14ac:dyDescent="0.2">
      <c r="A49">
        <f t="shared" si="0"/>
        <v>47</v>
      </c>
      <c r="B49" t="s">
        <v>357</v>
      </c>
      <c r="C49" t="s">
        <v>358</v>
      </c>
      <c r="D49" t="s">
        <v>359</v>
      </c>
      <c r="E49" t="s">
        <v>360</v>
      </c>
      <c r="F49" t="s">
        <v>361</v>
      </c>
      <c r="G49">
        <v>400000</v>
      </c>
      <c r="H49" t="s">
        <v>15</v>
      </c>
      <c r="I49" t="s">
        <v>362</v>
      </c>
      <c r="J49" t="s">
        <v>363</v>
      </c>
      <c r="K49" t="s">
        <v>364</v>
      </c>
      <c r="M49" t="s">
        <v>365</v>
      </c>
    </row>
    <row r="50" spans="1:13" x14ac:dyDescent="0.2">
      <c r="A50">
        <f t="shared" si="0"/>
        <v>48</v>
      </c>
      <c r="B50" t="s">
        <v>366</v>
      </c>
      <c r="C50" t="s">
        <v>367</v>
      </c>
      <c r="D50" t="s">
        <v>368</v>
      </c>
      <c r="E50" t="s">
        <v>369</v>
      </c>
      <c r="F50" t="s">
        <v>370</v>
      </c>
      <c r="G50">
        <v>400000</v>
      </c>
      <c r="H50" t="s">
        <v>15</v>
      </c>
      <c r="I50" t="s">
        <v>38</v>
      </c>
      <c r="J50" t="s">
        <v>371</v>
      </c>
      <c r="K50" t="s">
        <v>372</v>
      </c>
      <c r="M50" t="s">
        <v>373</v>
      </c>
    </row>
    <row r="51" spans="1:13" x14ac:dyDescent="0.2">
      <c r="A51">
        <f t="shared" si="0"/>
        <v>49</v>
      </c>
      <c r="B51" t="s">
        <v>374</v>
      </c>
      <c r="C51" t="s">
        <v>375</v>
      </c>
      <c r="D51" t="s">
        <v>376</v>
      </c>
      <c r="E51" t="s">
        <v>377</v>
      </c>
      <c r="F51" t="s">
        <v>378</v>
      </c>
      <c r="G51">
        <v>499500</v>
      </c>
      <c r="H51" t="s">
        <v>15</v>
      </c>
      <c r="I51" t="s">
        <v>379</v>
      </c>
      <c r="J51" t="s">
        <v>380</v>
      </c>
      <c r="K51" t="s">
        <v>381</v>
      </c>
      <c r="M51" t="s">
        <v>382</v>
      </c>
    </row>
    <row r="52" spans="1:13" x14ac:dyDescent="0.2">
      <c r="A52">
        <f t="shared" si="0"/>
        <v>50</v>
      </c>
      <c r="B52" t="s">
        <v>383</v>
      </c>
      <c r="C52" t="s">
        <v>384</v>
      </c>
      <c r="D52" t="s">
        <v>385</v>
      </c>
      <c r="E52" t="s">
        <v>385</v>
      </c>
      <c r="F52" t="s">
        <v>386</v>
      </c>
      <c r="G52">
        <v>435000</v>
      </c>
      <c r="H52" t="s">
        <v>15</v>
      </c>
      <c r="I52" t="s">
        <v>29</v>
      </c>
      <c r="J52" t="s">
        <v>30</v>
      </c>
      <c r="K52" t="s">
        <v>387</v>
      </c>
      <c r="M52" t="s">
        <v>388</v>
      </c>
    </row>
    <row r="53" spans="1:13" x14ac:dyDescent="0.2">
      <c r="A53">
        <f t="shared" si="0"/>
        <v>51</v>
      </c>
      <c r="B53" t="s">
        <v>389</v>
      </c>
      <c r="C53" t="s">
        <v>390</v>
      </c>
      <c r="D53" t="s">
        <v>391</v>
      </c>
      <c r="E53" t="s">
        <v>392</v>
      </c>
      <c r="F53" t="s">
        <v>393</v>
      </c>
      <c r="G53">
        <v>492000</v>
      </c>
      <c r="H53" t="s">
        <v>15</v>
      </c>
      <c r="I53" t="s">
        <v>333</v>
      </c>
      <c r="J53" t="s">
        <v>394</v>
      </c>
      <c r="K53" t="s">
        <v>395</v>
      </c>
      <c r="M53" t="s">
        <v>396</v>
      </c>
    </row>
    <row r="118" spans="1:7" x14ac:dyDescent="0.2">
      <c r="A118" t="s">
        <v>397</v>
      </c>
      <c r="G118" t="s">
        <v>398</v>
      </c>
    </row>
  </sheetData>
  <mergeCells count="1">
    <mergeCell ref="A1:M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全校资产公开查询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2020-11-16T02:45:06Z</dcterms:created>
  <dcterms:modified xsi:type="dcterms:W3CDTF">2020-11-18T01:07:58Z</dcterms:modified>
</cp:coreProperties>
</file>